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<sst xmlns="http://schemas.openxmlformats.org/spreadsheetml/2006/main" count="151" uniqueCount="77">
  <si>
    <t>กระบี่</t>
  </si>
  <si>
    <t>เมืองกระบี่</t>
  </si>
  <si>
    <t>เทศบาลเมืองกระบี่</t>
  </si>
  <si>
    <t>เหนือคลอง</t>
  </si>
  <si>
    <t>เทศบาลตำบลเหนือคลอง</t>
  </si>
  <si>
    <t>คลองท่อม</t>
  </si>
  <si>
    <t>เทศบาลตำบลคลองท่อมใต้</t>
  </si>
  <si>
    <t>อ่าวลึก</t>
  </si>
  <si>
    <t>เทศบาลตำบลอ่าวลึกใต้</t>
  </si>
  <si>
    <t>เทศบาลตำบลแหลมสัก</t>
  </si>
  <si>
    <t>เกาะลันตา</t>
  </si>
  <si>
    <t>เทศบาลตำบลเกาะลันตาใหญ่</t>
  </si>
  <si>
    <t>เขาพนม</t>
  </si>
  <si>
    <t>เทศบาลตำบลเขาพนม</t>
  </si>
  <si>
    <t>เทศบาลตำบลคลองพน</t>
  </si>
  <si>
    <t>ลำทับ</t>
  </si>
  <si>
    <t>เทศบาลตำบลลำทับ</t>
  </si>
  <si>
    <t>ปลายพระยา</t>
  </si>
  <si>
    <t>เทศบาลตำบลปลายพระยา</t>
  </si>
  <si>
    <t>อ่าวนาง</t>
  </si>
  <si>
    <t>เขาคราม</t>
  </si>
  <si>
    <t>กระบี่น้อย</t>
  </si>
  <si>
    <t>ไสไทย</t>
  </si>
  <si>
    <t>ทับปริก</t>
  </si>
  <si>
    <t>หนองทะเล</t>
  </si>
  <si>
    <t>เขาทอง</t>
  </si>
  <si>
    <t>คลองประสงค์</t>
  </si>
  <si>
    <t>คลองขนาน</t>
  </si>
  <si>
    <t>ห้วยยูง</t>
  </si>
  <si>
    <t>โคกยาง</t>
  </si>
  <si>
    <t>ปกาสัย</t>
  </si>
  <si>
    <t>เกาะศรีบอยา</t>
  </si>
  <si>
    <t>คลองเขม้า</t>
  </si>
  <si>
    <t>ตลิ่งชัน</t>
  </si>
  <si>
    <t>เขาดิน</t>
  </si>
  <si>
    <t>พรุเตียว</t>
  </si>
  <si>
    <t>หน้าเขา</t>
  </si>
  <si>
    <t>สินปุน</t>
  </si>
  <si>
    <t>โคกหาร</t>
  </si>
  <si>
    <t>เกาะกลาง</t>
  </si>
  <si>
    <t>เกาะลันตาน้อย</t>
  </si>
  <si>
    <t>เกาะลันตาใหญ่</t>
  </si>
  <si>
    <t>ศาลาด่าน</t>
  </si>
  <si>
    <t>คลองยาง</t>
  </si>
  <si>
    <t>ทรายขาว</t>
  </si>
  <si>
    <t>คลองพน</t>
  </si>
  <si>
    <t>ห้วยน้ำขาว</t>
  </si>
  <si>
    <t>คลองท่อมใต้</t>
  </si>
  <si>
    <t>พรุดินนา</t>
  </si>
  <si>
    <t>เพหลา</t>
  </si>
  <si>
    <t>คลองท่อมเหนือ</t>
  </si>
  <si>
    <t>ดินอุดม</t>
  </si>
  <si>
    <t>ทุ่งไทรทอง</t>
  </si>
  <si>
    <t>ดินแดง</t>
  </si>
  <si>
    <t>อ่าวลึกใต้</t>
  </si>
  <si>
    <t>อ่าวลึกเหนือ</t>
  </si>
  <si>
    <t>คลองหิน</t>
  </si>
  <si>
    <t>บ้านกลาง</t>
  </si>
  <si>
    <t>เขาใหญ่</t>
  </si>
  <si>
    <t>แหลมสัก</t>
  </si>
  <si>
    <t>นาเหนือ</t>
  </si>
  <si>
    <t>อ่าวลึกน้อย</t>
  </si>
  <si>
    <t>คลองยา</t>
  </si>
  <si>
    <t>เขาเขน</t>
  </si>
  <si>
    <t>คีรีวงศ์</t>
  </si>
  <si>
    <t>เขาต่อ</t>
  </si>
  <si>
    <t>กระบี่ ผลรวม</t>
  </si>
  <si>
    <t>บัญชีจัดสรรเงินภาษีให้แก่องค์กรปกครองส่วนท้องถิ่นประจำเดือนกันยายน  2553</t>
  </si>
  <si>
    <t>ที่</t>
  </si>
  <si>
    <t>จังหวัด</t>
  </si>
  <si>
    <t>อำเภอ</t>
  </si>
  <si>
    <t>ท้องถิ่น</t>
  </si>
  <si>
    <t>จำนวนเงิน (บาท)  (เป็นเงินที่จัดเก็บได้ในเดือนสิงหาคม 2553)</t>
  </si>
  <si>
    <t>รวม</t>
  </si>
  <si>
    <t>ภาษีมูลค่าเพิ่ม 1 ใน 9</t>
  </si>
  <si>
    <t>ภาษีสุรา</t>
  </si>
  <si>
    <t>ภาษีสรรพสามิต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</si>
</sst>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0" xfId="36" applyFont="1" applyBorder="1" applyAlignment="1">
      <alignment/>
    </xf>
    <xf numFmtId="4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43" fontId="18" fillId="0" borderId="0" xfId="36" applyFont="1" applyAlignment="1">
      <alignment/>
    </xf>
    <xf numFmtId="0" fontId="19" fillId="0" borderId="11" xfId="0" applyFont="1" applyBorder="1" applyAlignment="1">
      <alignment horizontal="center"/>
    </xf>
    <xf numFmtId="43" fontId="19" fillId="0" borderId="12" xfId="36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43" fontId="19" fillId="0" borderId="14" xfId="36" applyFont="1" applyBorder="1" applyAlignment="1">
      <alignment horizontal="center"/>
    </xf>
    <xf numFmtId="43" fontId="19" fillId="0" borderId="11" xfId="36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3" fontId="19" fillId="0" borderId="16" xfId="36" applyFont="1" applyBorder="1" applyAlignment="1">
      <alignment/>
    </xf>
    <xf numFmtId="43" fontId="19" fillId="0" borderId="15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61">
      <selection activeCell="F69" sqref="F69"/>
    </sheetView>
  </sheetViews>
  <sheetFormatPr defaultColWidth="9.140625" defaultRowHeight="15"/>
  <cols>
    <col min="1" max="1" width="4.28125" style="0" customWidth="1"/>
    <col min="2" max="2" width="5.421875" style="0" customWidth="1"/>
    <col min="3" max="3" width="6.28125" style="0" customWidth="1"/>
    <col min="5" max="5" width="18.28125" style="0" customWidth="1"/>
    <col min="6" max="6" width="12.140625" style="0" customWidth="1"/>
    <col min="7" max="7" width="12.28125" style="0" customWidth="1"/>
    <col min="8" max="8" width="19.57421875" style="0" customWidth="1"/>
    <col min="9" max="9" width="15.421875" style="0" customWidth="1"/>
  </cols>
  <sheetData>
    <row r="1" spans="1:9" ht="23.25">
      <c r="A1" s="5" t="s">
        <v>67</v>
      </c>
      <c r="B1" s="5"/>
      <c r="C1" s="5"/>
      <c r="D1" s="5"/>
      <c r="E1" s="5"/>
      <c r="F1" s="5"/>
      <c r="G1" s="5"/>
      <c r="H1" s="5"/>
      <c r="I1" s="5"/>
    </row>
    <row r="2" spans="1:9" ht="21">
      <c r="A2" s="6"/>
      <c r="B2" s="7"/>
      <c r="C2" s="7"/>
      <c r="D2" s="8"/>
      <c r="E2" s="8"/>
      <c r="F2" s="8"/>
      <c r="G2" s="8"/>
      <c r="H2" s="8"/>
      <c r="I2" s="9"/>
    </row>
    <row r="3" spans="1:9" ht="21">
      <c r="A3" s="10" t="s">
        <v>68</v>
      </c>
      <c r="B3" s="10" t="s">
        <v>69</v>
      </c>
      <c r="C3" s="10"/>
      <c r="D3" s="10" t="s">
        <v>70</v>
      </c>
      <c r="E3" s="10" t="s">
        <v>71</v>
      </c>
      <c r="F3" s="11" t="s">
        <v>72</v>
      </c>
      <c r="G3" s="12"/>
      <c r="H3" s="13"/>
      <c r="I3" s="14" t="s">
        <v>73</v>
      </c>
    </row>
    <row r="4" spans="1:9" ht="21">
      <c r="A4" s="15"/>
      <c r="B4" s="15"/>
      <c r="C4" s="15"/>
      <c r="D4" s="15"/>
      <c r="E4" s="15"/>
      <c r="F4" s="16" t="s">
        <v>74</v>
      </c>
      <c r="G4" s="17" t="s">
        <v>75</v>
      </c>
      <c r="H4" s="17" t="s">
        <v>76</v>
      </c>
      <c r="I4" s="17"/>
    </row>
    <row r="5" spans="1:9" ht="21">
      <c r="A5" s="1"/>
      <c r="B5" s="1"/>
      <c r="C5" s="1" t="s">
        <v>0</v>
      </c>
      <c r="D5" s="1" t="s">
        <v>1</v>
      </c>
      <c r="E5" s="1" t="s">
        <v>2</v>
      </c>
      <c r="F5" s="2">
        <v>1286887.7</v>
      </c>
      <c r="G5" s="3">
        <v>316111.32</v>
      </c>
      <c r="H5" s="3">
        <v>895153.68</v>
      </c>
      <c r="I5" s="2">
        <f aca="true" t="shared" si="0" ref="I4:I65">SUM(F5:H5)</f>
        <v>2498152.7</v>
      </c>
    </row>
    <row r="6" spans="1:9" ht="21">
      <c r="A6" s="1"/>
      <c r="B6" s="1"/>
      <c r="C6" s="1" t="s">
        <v>0</v>
      </c>
      <c r="D6" s="1" t="s">
        <v>3</v>
      </c>
      <c r="E6" s="1" t="s">
        <v>4</v>
      </c>
      <c r="F6" s="2">
        <v>207670.94</v>
      </c>
      <c r="G6" s="3">
        <v>51012.32</v>
      </c>
      <c r="H6" s="3">
        <v>144455.03</v>
      </c>
      <c r="I6" s="2">
        <f t="shared" si="0"/>
        <v>403138.29000000004</v>
      </c>
    </row>
    <row r="7" spans="1:9" ht="21">
      <c r="A7" s="1"/>
      <c r="B7" s="1"/>
      <c r="C7" s="1" t="s">
        <v>0</v>
      </c>
      <c r="D7" s="1" t="s">
        <v>5</v>
      </c>
      <c r="E7" s="1" t="s">
        <v>6</v>
      </c>
      <c r="F7" s="2">
        <v>166127.01</v>
      </c>
      <c r="G7" s="3">
        <v>40807.47</v>
      </c>
      <c r="H7" s="3">
        <v>115557.25</v>
      </c>
      <c r="I7" s="2">
        <f t="shared" si="0"/>
        <v>322491.73</v>
      </c>
    </row>
    <row r="8" spans="1:9" ht="21">
      <c r="A8" s="1"/>
      <c r="B8" s="1"/>
      <c r="C8" s="1" t="s">
        <v>0</v>
      </c>
      <c r="D8" s="1" t="s">
        <v>7</v>
      </c>
      <c r="E8" s="1" t="s">
        <v>8</v>
      </c>
      <c r="F8" s="2">
        <v>282089.6</v>
      </c>
      <c r="G8" s="3">
        <v>69292.54</v>
      </c>
      <c r="H8" s="3">
        <v>196220.34</v>
      </c>
      <c r="I8" s="2">
        <f t="shared" si="0"/>
        <v>547602.48</v>
      </c>
    </row>
    <row r="9" spans="1:9" ht="21">
      <c r="A9" s="1"/>
      <c r="B9" s="1"/>
      <c r="C9" s="1" t="s">
        <v>0</v>
      </c>
      <c r="D9" s="1" t="s">
        <v>7</v>
      </c>
      <c r="E9" s="1" t="s">
        <v>9</v>
      </c>
      <c r="F9" s="2">
        <v>181614.67</v>
      </c>
      <c r="G9" s="3">
        <v>44611.86</v>
      </c>
      <c r="H9" s="3">
        <v>126330.4</v>
      </c>
      <c r="I9" s="2">
        <f t="shared" si="0"/>
        <v>352556.93000000005</v>
      </c>
    </row>
    <row r="10" spans="1:9" ht="21">
      <c r="A10" s="1"/>
      <c r="B10" s="1"/>
      <c r="C10" s="1" t="s">
        <v>0</v>
      </c>
      <c r="D10" s="1" t="s">
        <v>10</v>
      </c>
      <c r="E10" s="1" t="s">
        <v>11</v>
      </c>
      <c r="F10" s="2">
        <v>45683.71</v>
      </c>
      <c r="G10" s="3">
        <v>11221.75</v>
      </c>
      <c r="H10" s="3">
        <v>31777.4</v>
      </c>
      <c r="I10" s="2">
        <f t="shared" si="0"/>
        <v>88682.86</v>
      </c>
    </row>
    <row r="11" spans="1:9" ht="21">
      <c r="A11" s="1"/>
      <c r="B11" s="1"/>
      <c r="C11" s="1" t="s">
        <v>0</v>
      </c>
      <c r="D11" s="1" t="s">
        <v>12</v>
      </c>
      <c r="E11" s="1" t="s">
        <v>13</v>
      </c>
      <c r="F11" s="2">
        <v>204310.41</v>
      </c>
      <c r="G11" s="3">
        <v>50186.84</v>
      </c>
      <c r="H11" s="3">
        <v>142117.46</v>
      </c>
      <c r="I11" s="2">
        <f t="shared" si="0"/>
        <v>396614.70999999996</v>
      </c>
    </row>
    <row r="12" spans="1:9" ht="21">
      <c r="A12" s="1"/>
      <c r="B12" s="1"/>
      <c r="C12" s="1" t="s">
        <v>0</v>
      </c>
      <c r="D12" s="1" t="s">
        <v>5</v>
      </c>
      <c r="E12" s="1" t="s">
        <v>14</v>
      </c>
      <c r="F12" s="2">
        <v>129550.82</v>
      </c>
      <c r="G12" s="3">
        <v>31822.89</v>
      </c>
      <c r="H12" s="3">
        <v>90115.01</v>
      </c>
      <c r="I12" s="2">
        <f t="shared" si="0"/>
        <v>251488.72000000003</v>
      </c>
    </row>
    <row r="13" spans="1:9" ht="21">
      <c r="A13" s="1"/>
      <c r="B13" s="1"/>
      <c r="C13" s="1" t="s">
        <v>0</v>
      </c>
      <c r="D13" s="1" t="s">
        <v>15</v>
      </c>
      <c r="E13" s="1" t="s">
        <v>16</v>
      </c>
      <c r="F13" s="2">
        <v>137732.97</v>
      </c>
      <c r="G13" s="3">
        <v>33832.75</v>
      </c>
      <c r="H13" s="3">
        <v>95806.48</v>
      </c>
      <c r="I13" s="2">
        <f t="shared" si="0"/>
        <v>267372.2</v>
      </c>
    </row>
    <row r="14" spans="1:9" ht="21">
      <c r="A14" s="1"/>
      <c r="B14" s="1"/>
      <c r="C14" s="1" t="s">
        <v>0</v>
      </c>
      <c r="D14" s="1" t="s">
        <v>17</v>
      </c>
      <c r="E14" s="1" t="s">
        <v>18</v>
      </c>
      <c r="F14" s="2">
        <v>272251.53</v>
      </c>
      <c r="G14" s="3">
        <v>66875.91</v>
      </c>
      <c r="H14" s="3">
        <v>189377.02</v>
      </c>
      <c r="I14" s="2">
        <f t="shared" si="0"/>
        <v>528504.4600000001</v>
      </c>
    </row>
    <row r="15" spans="1:9" ht="21">
      <c r="A15" s="1"/>
      <c r="B15" s="1"/>
      <c r="C15" s="1" t="s">
        <v>0</v>
      </c>
      <c r="D15" s="1" t="s">
        <v>1</v>
      </c>
      <c r="E15" s="1" t="s">
        <v>19</v>
      </c>
      <c r="F15" s="2">
        <v>445976.26</v>
      </c>
      <c r="G15" s="3">
        <v>109549.68</v>
      </c>
      <c r="H15" s="3">
        <v>310219.21</v>
      </c>
      <c r="I15" s="2">
        <f t="shared" si="0"/>
        <v>865745.1499999999</v>
      </c>
    </row>
    <row r="16" spans="1:9" ht="21">
      <c r="A16" s="1"/>
      <c r="B16" s="1"/>
      <c r="C16" s="1" t="s">
        <v>0</v>
      </c>
      <c r="D16" s="1"/>
      <c r="E16" s="1" t="s">
        <v>20</v>
      </c>
      <c r="F16" s="2">
        <v>464873.14</v>
      </c>
      <c r="G16" s="3">
        <v>114191.52</v>
      </c>
      <c r="H16" s="3">
        <v>323363.81</v>
      </c>
      <c r="I16" s="2">
        <f t="shared" si="0"/>
        <v>902428.47</v>
      </c>
    </row>
    <row r="17" spans="1:9" ht="21">
      <c r="A17" s="1"/>
      <c r="B17" s="1"/>
      <c r="C17" s="1" t="s">
        <v>0</v>
      </c>
      <c r="D17" s="1"/>
      <c r="E17" s="1" t="s">
        <v>21</v>
      </c>
      <c r="F17" s="2">
        <v>714526.34</v>
      </c>
      <c r="G17" s="3">
        <v>175516.37</v>
      </c>
      <c r="H17" s="3">
        <v>497021.52</v>
      </c>
      <c r="I17" s="2">
        <f t="shared" si="0"/>
        <v>1387064.23</v>
      </c>
    </row>
    <row r="18" spans="1:9" ht="21">
      <c r="A18" s="1"/>
      <c r="B18" s="1"/>
      <c r="C18" s="1" t="s">
        <v>0</v>
      </c>
      <c r="D18" s="1"/>
      <c r="E18" s="1" t="s">
        <v>22</v>
      </c>
      <c r="F18" s="2">
        <v>571874.32</v>
      </c>
      <c r="G18" s="3">
        <v>140475.31</v>
      </c>
      <c r="H18" s="3">
        <v>397793.38</v>
      </c>
      <c r="I18" s="2">
        <f t="shared" si="0"/>
        <v>1110143.0099999998</v>
      </c>
    </row>
    <row r="19" spans="1:9" ht="21">
      <c r="A19" s="1"/>
      <c r="B19" s="1"/>
      <c r="C19" s="1" t="s">
        <v>0</v>
      </c>
      <c r="D19" s="1"/>
      <c r="E19" s="1" t="s">
        <v>23</v>
      </c>
      <c r="F19" s="2">
        <v>415341.87</v>
      </c>
      <c r="G19" s="3">
        <v>102024.65</v>
      </c>
      <c r="H19" s="3">
        <v>288910.06</v>
      </c>
      <c r="I19" s="2">
        <f t="shared" si="0"/>
        <v>806276.5800000001</v>
      </c>
    </row>
    <row r="20" spans="1:9" ht="21">
      <c r="A20" s="1"/>
      <c r="B20" s="1"/>
      <c r="C20" s="1" t="s">
        <v>0</v>
      </c>
      <c r="D20" s="1"/>
      <c r="E20" s="1" t="s">
        <v>24</v>
      </c>
      <c r="F20" s="2">
        <v>442031.29</v>
      </c>
      <c r="G20" s="3">
        <v>108580.64</v>
      </c>
      <c r="H20" s="3">
        <v>307475.11</v>
      </c>
      <c r="I20" s="2">
        <f t="shared" si="0"/>
        <v>858087.0399999999</v>
      </c>
    </row>
    <row r="21" spans="1:9" ht="21">
      <c r="A21" s="1"/>
      <c r="B21" s="1"/>
      <c r="C21" s="1" t="s">
        <v>0</v>
      </c>
      <c r="D21" s="1"/>
      <c r="E21" s="1" t="s">
        <v>25</v>
      </c>
      <c r="F21" s="2">
        <v>293145.25</v>
      </c>
      <c r="G21" s="3">
        <v>72008.25</v>
      </c>
      <c r="H21" s="3">
        <v>203910.61</v>
      </c>
      <c r="I21" s="2">
        <f t="shared" si="0"/>
        <v>569064.11</v>
      </c>
    </row>
    <row r="22" spans="1:9" ht="21">
      <c r="A22" s="1"/>
      <c r="B22" s="1"/>
      <c r="C22" s="1" t="s">
        <v>0</v>
      </c>
      <c r="D22" s="1"/>
      <c r="E22" s="1" t="s">
        <v>26</v>
      </c>
      <c r="F22" s="2">
        <v>261682.92</v>
      </c>
      <c r="G22" s="3">
        <v>64279.84</v>
      </c>
      <c r="H22" s="3">
        <v>182025.54</v>
      </c>
      <c r="I22" s="2">
        <f t="shared" si="0"/>
        <v>507988.30000000005</v>
      </c>
    </row>
    <row r="23" spans="1:9" ht="21">
      <c r="A23" s="1"/>
      <c r="B23" s="1"/>
      <c r="C23" s="1" t="s">
        <v>0</v>
      </c>
      <c r="D23" s="1" t="s">
        <v>3</v>
      </c>
      <c r="E23" s="1" t="s">
        <v>27</v>
      </c>
      <c r="F23" s="2">
        <v>404968.06</v>
      </c>
      <c r="G23" s="3">
        <v>99476.43</v>
      </c>
      <c r="H23" s="3">
        <v>281694.09</v>
      </c>
      <c r="I23" s="2">
        <f t="shared" si="0"/>
        <v>786138.5800000001</v>
      </c>
    </row>
    <row r="24" spans="1:9" ht="21">
      <c r="A24" s="1"/>
      <c r="B24" s="1"/>
      <c r="C24" s="1" t="s">
        <v>0</v>
      </c>
      <c r="D24" s="1"/>
      <c r="E24" s="1" t="s">
        <v>3</v>
      </c>
      <c r="F24" s="2">
        <v>412419.67</v>
      </c>
      <c r="G24" s="3">
        <v>101306.84</v>
      </c>
      <c r="H24" s="3">
        <v>286877.39</v>
      </c>
      <c r="I24" s="2">
        <f t="shared" si="0"/>
        <v>800603.9</v>
      </c>
    </row>
    <row r="25" spans="1:9" ht="21">
      <c r="A25" s="1"/>
      <c r="B25" s="1"/>
      <c r="C25" s="1" t="s">
        <v>0</v>
      </c>
      <c r="D25" s="1"/>
      <c r="E25" s="1" t="s">
        <v>28</v>
      </c>
      <c r="F25" s="2">
        <v>330987.73</v>
      </c>
      <c r="G25" s="3">
        <v>81303.88</v>
      </c>
      <c r="H25" s="3">
        <v>230233.68</v>
      </c>
      <c r="I25" s="2">
        <f t="shared" si="0"/>
        <v>642525.29</v>
      </c>
    </row>
    <row r="26" spans="1:9" ht="21">
      <c r="A26" s="1"/>
      <c r="B26" s="1"/>
      <c r="C26" s="1" t="s">
        <v>0</v>
      </c>
      <c r="D26" s="1"/>
      <c r="E26" s="1" t="s">
        <v>29</v>
      </c>
      <c r="F26" s="2">
        <v>292414.71</v>
      </c>
      <c r="G26" s="3">
        <v>71828.8</v>
      </c>
      <c r="H26" s="3">
        <v>203402.44</v>
      </c>
      <c r="I26" s="2">
        <f t="shared" si="0"/>
        <v>567645.95</v>
      </c>
    </row>
    <row r="27" spans="1:9" ht="21">
      <c r="A27" s="1"/>
      <c r="B27" s="1"/>
      <c r="C27" s="1" t="s">
        <v>0</v>
      </c>
      <c r="D27" s="1"/>
      <c r="E27" s="1" t="s">
        <v>30</v>
      </c>
      <c r="F27" s="2">
        <v>360745.46</v>
      </c>
      <c r="G27" s="3">
        <v>88613.58</v>
      </c>
      <c r="H27" s="3">
        <v>250933.03</v>
      </c>
      <c r="I27" s="2">
        <f t="shared" si="0"/>
        <v>700292.0700000001</v>
      </c>
    </row>
    <row r="28" spans="1:9" ht="21">
      <c r="A28" s="1"/>
      <c r="B28" s="1"/>
      <c r="C28" s="1" t="s">
        <v>0</v>
      </c>
      <c r="D28" s="1"/>
      <c r="E28" s="1" t="s">
        <v>31</v>
      </c>
      <c r="F28" s="2">
        <v>224473.58</v>
      </c>
      <c r="G28" s="3">
        <v>55139.73</v>
      </c>
      <c r="H28" s="3">
        <v>156142.88</v>
      </c>
      <c r="I28" s="2">
        <f t="shared" si="0"/>
        <v>435756.19</v>
      </c>
    </row>
    <row r="29" spans="1:9" ht="21">
      <c r="A29" s="1"/>
      <c r="B29" s="1"/>
      <c r="C29" s="1" t="s">
        <v>0</v>
      </c>
      <c r="D29" s="1"/>
      <c r="E29" s="1" t="s">
        <v>32</v>
      </c>
      <c r="F29" s="2">
        <v>251357.81</v>
      </c>
      <c r="G29" s="3">
        <v>61743.58</v>
      </c>
      <c r="H29" s="3">
        <v>174843.44</v>
      </c>
      <c r="I29" s="2">
        <f t="shared" si="0"/>
        <v>487944.83</v>
      </c>
    </row>
    <row r="30" spans="1:9" ht="21">
      <c r="A30" s="1"/>
      <c r="B30" s="1"/>
      <c r="C30" s="1" t="s">
        <v>0</v>
      </c>
      <c r="D30" s="1"/>
      <c r="E30" s="1" t="s">
        <v>33</v>
      </c>
      <c r="F30" s="2">
        <v>268988.41</v>
      </c>
      <c r="G30" s="3">
        <v>66074.36</v>
      </c>
      <c r="H30" s="3">
        <v>187107.21</v>
      </c>
      <c r="I30" s="2">
        <f t="shared" si="0"/>
        <v>522169.98</v>
      </c>
    </row>
    <row r="31" spans="1:9" ht="21">
      <c r="A31" s="1"/>
      <c r="B31" s="1"/>
      <c r="C31" s="1" t="s">
        <v>0</v>
      </c>
      <c r="D31" s="1" t="s">
        <v>12</v>
      </c>
      <c r="E31" s="1" t="s">
        <v>12</v>
      </c>
      <c r="F31" s="2">
        <v>305028.87</v>
      </c>
      <c r="G31" s="3">
        <v>74927.34</v>
      </c>
      <c r="H31" s="3">
        <v>212176.8</v>
      </c>
      <c r="I31" s="2">
        <f t="shared" si="0"/>
        <v>592133.01</v>
      </c>
    </row>
    <row r="32" spans="1:9" ht="21">
      <c r="A32" s="1"/>
      <c r="B32" s="1"/>
      <c r="C32" s="1" t="s">
        <v>0</v>
      </c>
      <c r="D32" s="1"/>
      <c r="E32" s="1" t="s">
        <v>34</v>
      </c>
      <c r="F32" s="2">
        <v>389967.45</v>
      </c>
      <c r="G32" s="3">
        <v>95791.67</v>
      </c>
      <c r="H32" s="3">
        <v>271259.72</v>
      </c>
      <c r="I32" s="2">
        <f t="shared" si="0"/>
        <v>757018.84</v>
      </c>
    </row>
    <row r="33" spans="1:9" ht="21">
      <c r="A33" s="1"/>
      <c r="B33" s="1"/>
      <c r="C33" s="1" t="s">
        <v>0</v>
      </c>
      <c r="D33" s="1"/>
      <c r="E33" s="1" t="s">
        <v>35</v>
      </c>
      <c r="F33" s="2">
        <v>399269.78</v>
      </c>
      <c r="G33" s="3">
        <v>98076.7</v>
      </c>
      <c r="H33" s="3">
        <v>277730.38</v>
      </c>
      <c r="I33" s="2">
        <f t="shared" si="0"/>
        <v>775076.8600000001</v>
      </c>
    </row>
    <row r="34" spans="1:9" ht="21">
      <c r="A34" s="1"/>
      <c r="B34" s="1"/>
      <c r="C34" s="1" t="s">
        <v>0</v>
      </c>
      <c r="D34" s="1"/>
      <c r="E34" s="1" t="s">
        <v>36</v>
      </c>
      <c r="F34" s="2">
        <v>282674.04</v>
      </c>
      <c r="G34" s="3">
        <v>69436.1</v>
      </c>
      <c r="H34" s="3">
        <v>196626.88</v>
      </c>
      <c r="I34" s="2">
        <f t="shared" si="0"/>
        <v>548737.02</v>
      </c>
    </row>
    <row r="35" spans="1:9" ht="21">
      <c r="A35" s="1"/>
      <c r="B35" s="1"/>
      <c r="C35" s="1" t="s">
        <v>0</v>
      </c>
      <c r="D35" s="1"/>
      <c r="E35" s="1" t="s">
        <v>37</v>
      </c>
      <c r="F35" s="2">
        <v>407646.75</v>
      </c>
      <c r="G35" s="3">
        <v>100134.42</v>
      </c>
      <c r="H35" s="3">
        <v>283557.37</v>
      </c>
      <c r="I35" s="2">
        <f t="shared" si="0"/>
        <v>791338.54</v>
      </c>
    </row>
    <row r="36" spans="1:9" ht="21">
      <c r="A36" s="1"/>
      <c r="B36" s="1"/>
      <c r="C36" s="1" t="s">
        <v>0</v>
      </c>
      <c r="D36" s="1"/>
      <c r="E36" s="1" t="s">
        <v>38</v>
      </c>
      <c r="F36" s="2">
        <v>262705.69</v>
      </c>
      <c r="G36" s="3">
        <v>64531.07</v>
      </c>
      <c r="H36" s="3">
        <v>182736.97</v>
      </c>
      <c r="I36" s="2">
        <f t="shared" si="0"/>
        <v>509973.73</v>
      </c>
    </row>
    <row r="37" spans="1:9" ht="21">
      <c r="A37" s="1"/>
      <c r="B37" s="1"/>
      <c r="C37" s="1" t="s">
        <v>0</v>
      </c>
      <c r="D37" s="1" t="s">
        <v>10</v>
      </c>
      <c r="E37" s="1" t="s">
        <v>39</v>
      </c>
      <c r="F37" s="2">
        <v>359235.66</v>
      </c>
      <c r="G37" s="3">
        <v>88242.71</v>
      </c>
      <c r="H37" s="3">
        <v>249882.81</v>
      </c>
      <c r="I37" s="2">
        <f t="shared" si="0"/>
        <v>697361.1799999999</v>
      </c>
    </row>
    <row r="38" spans="1:9" ht="21">
      <c r="A38" s="1"/>
      <c r="B38" s="1"/>
      <c r="C38" s="1" t="s">
        <v>0</v>
      </c>
      <c r="D38" s="1"/>
      <c r="E38" s="1" t="s">
        <v>40</v>
      </c>
      <c r="F38" s="2">
        <v>250140.23</v>
      </c>
      <c r="G38" s="3">
        <v>61444.49</v>
      </c>
      <c r="H38" s="3">
        <v>173996.49</v>
      </c>
      <c r="I38" s="2">
        <f t="shared" si="0"/>
        <v>485581.21</v>
      </c>
    </row>
    <row r="39" spans="1:9" ht="21">
      <c r="A39" s="1"/>
      <c r="B39" s="1"/>
      <c r="C39" s="1" t="s">
        <v>0</v>
      </c>
      <c r="D39" s="1"/>
      <c r="E39" s="1" t="s">
        <v>41</v>
      </c>
      <c r="F39" s="2">
        <v>269913.78</v>
      </c>
      <c r="G39" s="3">
        <v>66301.67</v>
      </c>
      <c r="H39" s="3">
        <v>187750.89</v>
      </c>
      <c r="I39" s="2">
        <f t="shared" si="0"/>
        <v>523966.34</v>
      </c>
    </row>
    <row r="40" spans="1:9" ht="21">
      <c r="A40" s="1"/>
      <c r="B40" s="1"/>
      <c r="C40" s="1" t="s">
        <v>0</v>
      </c>
      <c r="D40" s="1"/>
      <c r="E40" s="1" t="s">
        <v>42</v>
      </c>
      <c r="F40" s="2">
        <v>240204.75</v>
      </c>
      <c r="G40" s="3">
        <v>59003.94</v>
      </c>
      <c r="H40" s="3">
        <v>167085.42</v>
      </c>
      <c r="I40" s="2">
        <f t="shared" si="0"/>
        <v>466294.11</v>
      </c>
    </row>
    <row r="41" spans="1:9" ht="21">
      <c r="A41" s="1"/>
      <c r="B41" s="1"/>
      <c r="C41" s="1" t="s">
        <v>0</v>
      </c>
      <c r="D41" s="1"/>
      <c r="E41" s="1" t="s">
        <v>43</v>
      </c>
      <c r="F41" s="2">
        <v>265433.07</v>
      </c>
      <c r="G41" s="3">
        <v>65201.02</v>
      </c>
      <c r="H41" s="3">
        <v>184634.13</v>
      </c>
      <c r="I41" s="2">
        <f t="shared" si="0"/>
        <v>515268.22000000003</v>
      </c>
    </row>
    <row r="42" spans="1:9" ht="21">
      <c r="A42" s="1"/>
      <c r="B42" s="1"/>
      <c r="C42" s="1" t="s">
        <v>0</v>
      </c>
      <c r="D42" s="1" t="s">
        <v>5</v>
      </c>
      <c r="E42" s="1" t="s">
        <v>44</v>
      </c>
      <c r="F42" s="2">
        <v>489078.69</v>
      </c>
      <c r="G42" s="3">
        <v>120137.37</v>
      </c>
      <c r="H42" s="3">
        <v>340201.09</v>
      </c>
      <c r="I42" s="2">
        <f t="shared" si="0"/>
        <v>949417.1500000001</v>
      </c>
    </row>
    <row r="43" spans="1:9" ht="21">
      <c r="A43" s="1"/>
      <c r="B43" s="1"/>
      <c r="C43" s="1" t="s">
        <v>0</v>
      </c>
      <c r="D43" s="1"/>
      <c r="E43" s="1" t="s">
        <v>45</v>
      </c>
      <c r="F43" s="2">
        <v>762888.73</v>
      </c>
      <c r="G43" s="3">
        <v>187396.12</v>
      </c>
      <c r="H43" s="3">
        <v>530662.2</v>
      </c>
      <c r="I43" s="2">
        <f t="shared" si="0"/>
        <v>1480947.0499999998</v>
      </c>
    </row>
    <row r="44" spans="1:9" ht="21">
      <c r="A44" s="1"/>
      <c r="B44" s="1"/>
      <c r="C44" s="1" t="s">
        <v>0</v>
      </c>
      <c r="D44" s="1"/>
      <c r="E44" s="1" t="s">
        <v>46</v>
      </c>
      <c r="F44" s="2">
        <v>419627.76</v>
      </c>
      <c r="G44" s="3">
        <v>103077.44</v>
      </c>
      <c r="H44" s="3">
        <v>291891.31</v>
      </c>
      <c r="I44" s="2">
        <f t="shared" si="0"/>
        <v>814596.51</v>
      </c>
    </row>
    <row r="45" spans="1:9" ht="21">
      <c r="A45" s="1"/>
      <c r="B45" s="1"/>
      <c r="C45" s="1" t="s">
        <v>0</v>
      </c>
      <c r="D45" s="1"/>
      <c r="E45" s="1" t="s">
        <v>47</v>
      </c>
      <c r="F45" s="2">
        <v>400925.69</v>
      </c>
      <c r="G45" s="3">
        <v>98483.46</v>
      </c>
      <c r="H45" s="3">
        <v>278882.23</v>
      </c>
      <c r="I45" s="2">
        <f t="shared" si="0"/>
        <v>778291.38</v>
      </c>
    </row>
    <row r="46" spans="1:9" ht="21">
      <c r="A46" s="1"/>
      <c r="B46" s="1"/>
      <c r="C46" s="1" t="s">
        <v>0</v>
      </c>
      <c r="D46" s="1"/>
      <c r="E46" s="1" t="s">
        <v>48</v>
      </c>
      <c r="F46" s="2">
        <v>478997.1</v>
      </c>
      <c r="G46" s="3">
        <v>117660.93</v>
      </c>
      <c r="H46" s="3">
        <v>333188.38</v>
      </c>
      <c r="I46" s="2">
        <f t="shared" si="0"/>
        <v>929846.41</v>
      </c>
    </row>
    <row r="47" spans="1:9" ht="21">
      <c r="A47" s="1"/>
      <c r="B47" s="1"/>
      <c r="C47" s="1" t="s">
        <v>0</v>
      </c>
      <c r="D47" s="1"/>
      <c r="E47" s="1" t="s">
        <v>49</v>
      </c>
      <c r="F47" s="2">
        <v>281602.57</v>
      </c>
      <c r="G47" s="3">
        <v>69172.9</v>
      </c>
      <c r="H47" s="3">
        <v>195881.57</v>
      </c>
      <c r="I47" s="2">
        <f t="shared" si="0"/>
        <v>546657.04</v>
      </c>
    </row>
    <row r="48" spans="1:9" ht="21">
      <c r="A48" s="1"/>
      <c r="B48" s="1"/>
      <c r="C48" s="1" t="s">
        <v>0</v>
      </c>
      <c r="D48" s="1"/>
      <c r="E48" s="1" t="s">
        <v>50</v>
      </c>
      <c r="F48" s="2">
        <v>285693.65</v>
      </c>
      <c r="G48" s="3">
        <v>70177.84</v>
      </c>
      <c r="H48" s="3">
        <v>198727.3</v>
      </c>
      <c r="I48" s="2">
        <f t="shared" si="0"/>
        <v>554598.79</v>
      </c>
    </row>
    <row r="49" spans="1:9" ht="21">
      <c r="A49" s="1"/>
      <c r="B49" s="1"/>
      <c r="C49" s="1" t="s">
        <v>0</v>
      </c>
      <c r="D49" s="1" t="s">
        <v>15</v>
      </c>
      <c r="E49" s="1" t="s">
        <v>15</v>
      </c>
      <c r="F49" s="2">
        <v>223158.59</v>
      </c>
      <c r="G49" s="3">
        <v>54816.71</v>
      </c>
      <c r="H49" s="3">
        <v>155228.18</v>
      </c>
      <c r="I49" s="2">
        <f t="shared" si="0"/>
        <v>433203.48</v>
      </c>
    </row>
    <row r="50" spans="1:9" ht="21">
      <c r="A50" s="1"/>
      <c r="B50" s="1"/>
      <c r="C50" s="1" t="s">
        <v>0</v>
      </c>
      <c r="D50" s="1"/>
      <c r="E50" s="1" t="s">
        <v>51</v>
      </c>
      <c r="F50" s="2">
        <v>261001.06</v>
      </c>
      <c r="G50" s="3">
        <v>64112.35</v>
      </c>
      <c r="H50" s="3">
        <v>181551.25</v>
      </c>
      <c r="I50" s="2">
        <f t="shared" si="0"/>
        <v>506664.66</v>
      </c>
    </row>
    <row r="51" spans="1:9" ht="21">
      <c r="A51" s="1"/>
      <c r="B51" s="1"/>
      <c r="C51" s="1" t="s">
        <v>0</v>
      </c>
      <c r="D51" s="1"/>
      <c r="E51" s="1" t="s">
        <v>52</v>
      </c>
      <c r="F51" s="2">
        <v>202070.06</v>
      </c>
      <c r="G51" s="3">
        <v>49636.52</v>
      </c>
      <c r="H51" s="3">
        <v>140559.08</v>
      </c>
      <c r="I51" s="2">
        <f t="shared" si="0"/>
        <v>392265.66</v>
      </c>
    </row>
    <row r="52" spans="1:9" ht="21">
      <c r="A52" s="1"/>
      <c r="B52" s="1"/>
      <c r="C52" s="1" t="s">
        <v>0</v>
      </c>
      <c r="D52" s="1"/>
      <c r="E52" s="1" t="s">
        <v>53</v>
      </c>
      <c r="F52" s="2">
        <v>166614.04</v>
      </c>
      <c r="G52" s="3">
        <v>40927.1</v>
      </c>
      <c r="H52" s="3">
        <v>115896.03</v>
      </c>
      <c r="I52" s="2">
        <f t="shared" si="0"/>
        <v>323437.17000000004</v>
      </c>
    </row>
    <row r="53" spans="1:9" ht="21">
      <c r="A53" s="1"/>
      <c r="B53" s="1"/>
      <c r="C53" s="1" t="s">
        <v>0</v>
      </c>
      <c r="D53" s="1" t="s">
        <v>7</v>
      </c>
      <c r="E53" s="1" t="s">
        <v>54</v>
      </c>
      <c r="F53" s="2">
        <v>257202.21</v>
      </c>
      <c r="G53" s="3">
        <v>63179.19</v>
      </c>
      <c r="H53" s="3">
        <v>178908.78</v>
      </c>
      <c r="I53" s="2">
        <f t="shared" si="0"/>
        <v>499290.18000000005</v>
      </c>
    </row>
    <row r="54" spans="1:9" ht="21">
      <c r="A54" s="1"/>
      <c r="B54" s="1"/>
      <c r="C54" s="1" t="s">
        <v>0</v>
      </c>
      <c r="D54" s="1"/>
      <c r="E54" s="1" t="s">
        <v>55</v>
      </c>
      <c r="F54" s="2">
        <v>302301.47</v>
      </c>
      <c r="G54" s="3">
        <v>74257.39</v>
      </c>
      <c r="H54" s="3">
        <v>210279.64</v>
      </c>
      <c r="I54" s="2">
        <f t="shared" si="0"/>
        <v>586838.5</v>
      </c>
    </row>
    <row r="55" spans="1:9" ht="21">
      <c r="A55" s="1"/>
      <c r="B55" s="1"/>
      <c r="C55" s="1" t="s">
        <v>0</v>
      </c>
      <c r="D55" s="1"/>
      <c r="E55" s="1" t="s">
        <v>56</v>
      </c>
      <c r="F55" s="2">
        <v>305662</v>
      </c>
      <c r="G55" s="3">
        <v>75082.87</v>
      </c>
      <c r="H55" s="3">
        <v>212617.21</v>
      </c>
      <c r="I55" s="2">
        <f t="shared" si="0"/>
        <v>593362.08</v>
      </c>
    </row>
    <row r="56" spans="1:9" ht="21">
      <c r="A56" s="1"/>
      <c r="B56" s="1"/>
      <c r="C56" s="1" t="s">
        <v>0</v>
      </c>
      <c r="D56" s="1"/>
      <c r="E56" s="1" t="s">
        <v>57</v>
      </c>
      <c r="F56" s="2">
        <v>228564.66</v>
      </c>
      <c r="G56" s="3">
        <v>56144.66</v>
      </c>
      <c r="H56" s="3">
        <v>158988.62</v>
      </c>
      <c r="I56" s="2">
        <f t="shared" si="0"/>
        <v>443697.94</v>
      </c>
    </row>
    <row r="57" spans="1:9" ht="21">
      <c r="A57" s="1"/>
      <c r="B57" s="1"/>
      <c r="C57" s="1" t="s">
        <v>0</v>
      </c>
      <c r="D57" s="1"/>
      <c r="E57" s="1" t="s">
        <v>58</v>
      </c>
      <c r="F57" s="2">
        <v>201388.21</v>
      </c>
      <c r="G57" s="3">
        <v>49469.03</v>
      </c>
      <c r="H57" s="3">
        <v>140084.79</v>
      </c>
      <c r="I57" s="2">
        <f t="shared" si="0"/>
        <v>390942.03</v>
      </c>
    </row>
    <row r="58" spans="1:9" ht="21">
      <c r="A58" s="1"/>
      <c r="B58" s="1"/>
      <c r="C58" s="1" t="s">
        <v>0</v>
      </c>
      <c r="D58" s="1"/>
      <c r="E58" s="1" t="s">
        <v>59</v>
      </c>
      <c r="F58" s="2">
        <v>107195.99</v>
      </c>
      <c r="G58" s="3">
        <v>26331.64</v>
      </c>
      <c r="H58" s="3">
        <v>74565.09</v>
      </c>
      <c r="I58" s="2">
        <f t="shared" si="0"/>
        <v>208092.72</v>
      </c>
    </row>
    <row r="59" spans="1:9" ht="21">
      <c r="A59" s="1"/>
      <c r="B59" s="1"/>
      <c r="C59" s="1" t="s">
        <v>0</v>
      </c>
      <c r="D59" s="1"/>
      <c r="E59" s="1" t="s">
        <v>60</v>
      </c>
      <c r="F59" s="2">
        <v>232168.71</v>
      </c>
      <c r="G59" s="3">
        <v>57029.96</v>
      </c>
      <c r="H59" s="3">
        <v>161495.58</v>
      </c>
      <c r="I59" s="2">
        <f t="shared" si="0"/>
        <v>450694.25</v>
      </c>
    </row>
    <row r="60" spans="1:9" ht="21">
      <c r="A60" s="1"/>
      <c r="B60" s="1"/>
      <c r="C60" s="1" t="s">
        <v>0</v>
      </c>
      <c r="D60" s="1"/>
      <c r="E60" s="1" t="s">
        <v>61</v>
      </c>
      <c r="F60" s="2">
        <v>288177.51</v>
      </c>
      <c r="G60" s="3">
        <v>70787.97</v>
      </c>
      <c r="H60" s="3">
        <v>200455.07</v>
      </c>
      <c r="I60" s="2">
        <f t="shared" si="0"/>
        <v>559420.55</v>
      </c>
    </row>
    <row r="61" spans="1:9" ht="21">
      <c r="A61" s="1"/>
      <c r="B61" s="1"/>
      <c r="C61" s="1" t="s">
        <v>0</v>
      </c>
      <c r="D61" s="1"/>
      <c r="E61" s="1" t="s">
        <v>62</v>
      </c>
      <c r="F61" s="2">
        <v>177864.51</v>
      </c>
      <c r="G61" s="3">
        <v>43690.67</v>
      </c>
      <c r="H61" s="3">
        <v>123721.81</v>
      </c>
      <c r="I61" s="2">
        <f t="shared" si="0"/>
        <v>345276.99</v>
      </c>
    </row>
    <row r="62" spans="1:9" ht="21">
      <c r="A62" s="1"/>
      <c r="B62" s="1"/>
      <c r="C62" s="1" t="s">
        <v>0</v>
      </c>
      <c r="D62" s="1" t="s">
        <v>17</v>
      </c>
      <c r="E62" s="1" t="s">
        <v>17</v>
      </c>
      <c r="F62" s="2">
        <v>570267.12</v>
      </c>
      <c r="G62" s="3">
        <v>140080.51</v>
      </c>
      <c r="H62" s="3">
        <v>396675.42</v>
      </c>
      <c r="I62" s="2">
        <f t="shared" si="0"/>
        <v>1107023.05</v>
      </c>
    </row>
    <row r="63" spans="1:9" ht="21">
      <c r="A63" s="1"/>
      <c r="B63" s="1"/>
      <c r="C63" s="1" t="s">
        <v>0</v>
      </c>
      <c r="D63" s="1"/>
      <c r="E63" s="1" t="s">
        <v>63</v>
      </c>
      <c r="F63" s="2">
        <v>304931.46</v>
      </c>
      <c r="G63" s="3">
        <v>74903.42</v>
      </c>
      <c r="H63" s="3">
        <v>212109.04</v>
      </c>
      <c r="I63" s="2">
        <f t="shared" si="0"/>
        <v>591943.92</v>
      </c>
    </row>
    <row r="64" spans="1:9" ht="21">
      <c r="A64" s="1"/>
      <c r="B64" s="1"/>
      <c r="C64" s="1" t="s">
        <v>0</v>
      </c>
      <c r="D64" s="1"/>
      <c r="E64" s="1" t="s">
        <v>64</v>
      </c>
      <c r="F64" s="2">
        <v>270400.81</v>
      </c>
      <c r="G64" s="3">
        <v>66421.3</v>
      </c>
      <c r="H64" s="3">
        <v>188089.67</v>
      </c>
      <c r="I64" s="2">
        <f t="shared" si="0"/>
        <v>524911.78</v>
      </c>
    </row>
    <row r="65" spans="1:9" ht="21">
      <c r="A65" s="1"/>
      <c r="B65" s="1"/>
      <c r="C65" s="1" t="s">
        <v>0</v>
      </c>
      <c r="D65" s="1"/>
      <c r="E65" s="1" t="s">
        <v>65</v>
      </c>
      <c r="F65" s="2">
        <v>356751.78</v>
      </c>
      <c r="G65" s="3">
        <v>87632.57</v>
      </c>
      <c r="H65" s="3">
        <v>248155.04</v>
      </c>
      <c r="I65" s="2">
        <f t="shared" si="0"/>
        <v>692539.39</v>
      </c>
    </row>
    <row r="66" spans="1:9" ht="21">
      <c r="A66" s="1"/>
      <c r="B66" s="1"/>
      <c r="C66" s="4" t="s">
        <v>66</v>
      </c>
      <c r="D66" s="1"/>
      <c r="E66" s="1"/>
      <c r="F66" s="2">
        <v>20076480.630000003</v>
      </c>
      <c r="G66" s="3">
        <v>4931590.16</v>
      </c>
      <c r="H66" s="3">
        <v>13965115.709999999</v>
      </c>
      <c r="I66" s="2">
        <f>SUBTOTAL(9,I4:I65)</f>
        <v>38973186.49999999</v>
      </c>
    </row>
  </sheetData>
  <sheetProtection/>
  <mergeCells count="2">
    <mergeCell ref="A1:I1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ta-art</dc:creator>
  <cp:keywords/>
  <dc:description/>
  <cp:lastModifiedBy>ta-art</cp:lastModifiedBy>
  <dcterms:created xsi:type="dcterms:W3CDTF">2010-09-30T16:19:50Z</dcterms:created>
  <dcterms:modified xsi:type="dcterms:W3CDTF">2010-09-30T16:22:33Z</dcterms:modified>
  <cp:category/>
  <cp:version/>
  <cp:contentType/>
  <cp:contentStatus/>
</cp:coreProperties>
</file>